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3"/>
  </bookViews>
  <sheets>
    <sheet name="基本" sheetId="1" r:id="rId1"/>
    <sheet name="重複なし" sheetId="2" r:id="rId2"/>
    <sheet name="重複あり１" sheetId="3" r:id="rId3"/>
    <sheet name="重複あり２" sheetId="4" r:id="rId4"/>
    <sheet name="条件シート" sheetId="5" r:id="rId5"/>
  </sheets>
  <definedNames>
    <definedName name="条件式">"=('重複あり2'!$B3=F$"&amp;ROW()&amp;")*('重複あり2'!$C3=G$"&amp;ROW()&amp;")"</definedName>
  </definedNames>
  <calcPr fullCalcOnLoad="1"/>
</workbook>
</file>

<file path=xl/sharedStrings.xml><?xml version="1.0" encoding="utf-8"?>
<sst xmlns="http://schemas.openxmlformats.org/spreadsheetml/2006/main" count="87" uniqueCount="13">
  <si>
    <t>日付</t>
  </si>
  <si>
    <t>果物</t>
  </si>
  <si>
    <t>数量</t>
  </si>
  <si>
    <t>りんご</t>
  </si>
  <si>
    <t>いちご</t>
  </si>
  <si>
    <t>ばなな</t>
  </si>
  <si>
    <t>みかん</t>
  </si>
  <si>
    <t>みかん</t>
  </si>
  <si>
    <t>数式</t>
  </si>
  <si>
    <t>りんご</t>
  </si>
  <si>
    <t>いちご</t>
  </si>
  <si>
    <t>みかん</t>
  </si>
  <si>
    <t>ばなな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</si>
</sst>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 &quot;@"/>
  </numFmts>
  <fonts count="2">
    <font>
      <sz val="11"/>
      <name val="ＭＳ ゴシック"/>
      <family val="3"/>
    </font>
    <font>
      <sz val="6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56" fontId="0" fillId="3" borderId="2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 patternType="mediumGray">
          <fgColor rgb="FFFFFFFF"/>
          <bgColor rgb="FFFFFF00"/>
        </patternFill>
      </fill>
      <border/>
    </dxf>
    <dxf>
      <fill>
        <patternFill patternType="lightGray">
          <fgColor rgb="FFFFFFFF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3.8984375" style="0" customWidth="1"/>
    <col min="2" max="4" width="8.8984375" style="0" customWidth="1"/>
    <col min="5" max="5" width="3.8984375" style="0" customWidth="1"/>
    <col min="6" max="9" width="8.8984375" style="0" customWidth="1"/>
    <col min="10" max="10" width="3.8984375" style="0" customWidth="1"/>
  </cols>
  <sheetData>
    <row r="1" spans="1:5" ht="13.5">
      <c r="A1" s="1"/>
      <c r="B1" s="1"/>
      <c r="C1" s="1"/>
      <c r="D1" s="1"/>
      <c r="E1" s="1"/>
    </row>
    <row r="2" spans="1:8" ht="22.5" customHeight="1">
      <c r="A2" s="1"/>
      <c r="B2" s="3" t="s">
        <v>0</v>
      </c>
      <c r="C2" s="2" t="s">
        <v>1</v>
      </c>
      <c r="D2" s="6" t="s">
        <v>2</v>
      </c>
      <c r="E2" s="1"/>
      <c r="F2" s="3" t="s">
        <v>0</v>
      </c>
      <c r="G2" s="3" t="s">
        <v>1</v>
      </c>
      <c r="H2" s="6" t="s">
        <v>2</v>
      </c>
    </row>
    <row r="3" spans="1:8" ht="22.5" customHeight="1">
      <c r="A3" s="1"/>
      <c r="B3" s="4">
        <v>38991</v>
      </c>
      <c r="C3" s="7" t="s">
        <v>3</v>
      </c>
      <c r="D3" s="5">
        <v>5</v>
      </c>
      <c r="E3" s="1"/>
      <c r="F3" s="4">
        <v>38991</v>
      </c>
      <c r="G3" s="4" t="s">
        <v>3</v>
      </c>
      <c r="H3" s="5">
        <f>DSUM(B2:D12,H2,F2:G4)</f>
        <v>9</v>
      </c>
    </row>
    <row r="4" spans="1:7" ht="22.5" customHeight="1">
      <c r="A4" s="1"/>
      <c r="B4" s="4">
        <v>38991</v>
      </c>
      <c r="C4" s="7" t="s">
        <v>4</v>
      </c>
      <c r="D4" s="5">
        <v>2</v>
      </c>
      <c r="E4" s="1"/>
      <c r="F4" s="4">
        <v>38994</v>
      </c>
      <c r="G4" s="4" t="s">
        <v>7</v>
      </c>
    </row>
    <row r="5" spans="1:5" ht="22.5" customHeight="1">
      <c r="A5" s="1"/>
      <c r="B5" s="4">
        <v>38992</v>
      </c>
      <c r="C5" s="7" t="s">
        <v>5</v>
      </c>
      <c r="D5" s="5">
        <v>13</v>
      </c>
      <c r="E5" s="1"/>
    </row>
    <row r="6" spans="1:5" ht="22.5" customHeight="1">
      <c r="A6" s="1"/>
      <c r="B6" s="4">
        <v>38994</v>
      </c>
      <c r="C6" s="7" t="s">
        <v>6</v>
      </c>
      <c r="D6" s="5">
        <v>4</v>
      </c>
      <c r="E6" s="1"/>
    </row>
    <row r="7" spans="1:5" ht="22.5" customHeight="1">
      <c r="A7" s="1"/>
      <c r="B7" s="4">
        <v>38995</v>
      </c>
      <c r="C7" s="7" t="s">
        <v>3</v>
      </c>
      <c r="D7" s="5">
        <v>8</v>
      </c>
      <c r="E7" s="1"/>
    </row>
    <row r="8" spans="1:5" ht="22.5" customHeight="1">
      <c r="A8" s="1"/>
      <c r="B8" s="4">
        <v>38996</v>
      </c>
      <c r="C8" s="7" t="s">
        <v>4</v>
      </c>
      <c r="D8" s="5">
        <v>11</v>
      </c>
      <c r="E8" s="1"/>
    </row>
    <row r="9" spans="1:5" ht="22.5" customHeight="1">
      <c r="A9" s="1"/>
      <c r="B9" s="4">
        <v>38998</v>
      </c>
      <c r="C9" s="7" t="s">
        <v>5</v>
      </c>
      <c r="D9" s="5">
        <v>8</v>
      </c>
      <c r="E9" s="1"/>
    </row>
    <row r="10" spans="1:5" ht="22.5" customHeight="1">
      <c r="A10" s="1"/>
      <c r="B10" s="4">
        <v>38998</v>
      </c>
      <c r="C10" s="7" t="s">
        <v>6</v>
      </c>
      <c r="D10" s="5">
        <v>6</v>
      </c>
      <c r="E10" s="1"/>
    </row>
    <row r="11" spans="1:5" ht="22.5" customHeight="1">
      <c r="A11" s="1"/>
      <c r="B11" s="4">
        <v>38998</v>
      </c>
      <c r="C11" s="7" t="s">
        <v>3</v>
      </c>
      <c r="D11" s="5">
        <v>16</v>
      </c>
      <c r="E11" s="1"/>
    </row>
    <row r="12" spans="1:5" ht="22.5" customHeight="1">
      <c r="A12" s="1"/>
      <c r="B12" s="4">
        <v>38999</v>
      </c>
      <c r="C12" s="7" t="s">
        <v>4</v>
      </c>
      <c r="D12" s="5">
        <v>7</v>
      </c>
      <c r="E12" s="1"/>
    </row>
    <row r="13" spans="1:5" ht="22.5" customHeight="1">
      <c r="A13" s="1"/>
      <c r="B13" s="1"/>
      <c r="C13" s="1"/>
      <c r="D13" s="1"/>
      <c r="E13" s="1"/>
    </row>
    <row r="14" spans="1:5" ht="13.5">
      <c r="A14" s="1"/>
      <c r="B14" s="1"/>
      <c r="C14" s="1"/>
      <c r="D14" s="1"/>
      <c r="E14" s="1"/>
    </row>
    <row r="15" spans="1:7" ht="22.5" customHeight="1">
      <c r="A15" s="1"/>
      <c r="B15" s="3" t="s">
        <v>0</v>
      </c>
      <c r="C15" s="2" t="s">
        <v>1</v>
      </c>
      <c r="D15" s="6" t="s">
        <v>2</v>
      </c>
      <c r="E15" s="1"/>
      <c r="F15" s="3" t="s">
        <v>8</v>
      </c>
      <c r="G15" s="6" t="s">
        <v>2</v>
      </c>
    </row>
    <row r="16" spans="1:7" ht="22.5" customHeight="1">
      <c r="A16" s="1"/>
      <c r="B16" s="4">
        <v>38991</v>
      </c>
      <c r="C16" s="7" t="s">
        <v>3</v>
      </c>
      <c r="D16" s="5">
        <v>5</v>
      </c>
      <c r="E16" s="1"/>
      <c r="F16" s="4" t="b">
        <f>AND(B16&gt;="2006/10/3"*1,OR(C16={"りんご","みかん"}))</f>
        <v>0</v>
      </c>
      <c r="G16" s="5">
        <f>DSUM(B$15:D$25,G$15,F15:F16)</f>
        <v>34</v>
      </c>
    </row>
    <row r="17" spans="1:5" ht="22.5" customHeight="1">
      <c r="A17" s="1"/>
      <c r="B17" s="4">
        <v>38991</v>
      </c>
      <c r="C17" s="7" t="s">
        <v>4</v>
      </c>
      <c r="D17" s="5">
        <v>2</v>
      </c>
      <c r="E17" s="1"/>
    </row>
    <row r="18" spans="1:5" ht="22.5" customHeight="1">
      <c r="A18" s="1"/>
      <c r="B18" s="4">
        <v>38992</v>
      </c>
      <c r="C18" s="7" t="s">
        <v>5</v>
      </c>
      <c r="D18" s="5">
        <v>13</v>
      </c>
      <c r="E18" s="1"/>
    </row>
    <row r="19" spans="1:5" ht="22.5" customHeight="1">
      <c r="A19" s="1"/>
      <c r="B19" s="4">
        <v>38994</v>
      </c>
      <c r="C19" s="7" t="s">
        <v>6</v>
      </c>
      <c r="D19" s="5">
        <v>4</v>
      </c>
      <c r="E19" s="1"/>
    </row>
    <row r="20" spans="1:5" ht="22.5" customHeight="1">
      <c r="A20" s="1"/>
      <c r="B20" s="4">
        <v>38995</v>
      </c>
      <c r="C20" s="7" t="s">
        <v>3</v>
      </c>
      <c r="D20" s="5">
        <v>8</v>
      </c>
      <c r="E20" s="1"/>
    </row>
    <row r="21" spans="1:5" ht="22.5" customHeight="1">
      <c r="A21" s="1"/>
      <c r="B21" s="4">
        <v>38996</v>
      </c>
      <c r="C21" s="7" t="s">
        <v>4</v>
      </c>
      <c r="D21" s="5">
        <v>11</v>
      </c>
      <c r="E21" s="1"/>
    </row>
    <row r="22" spans="1:5" ht="22.5" customHeight="1">
      <c r="A22" s="1"/>
      <c r="B22" s="4">
        <v>38998</v>
      </c>
      <c r="C22" s="7" t="s">
        <v>5</v>
      </c>
      <c r="D22" s="5">
        <v>8</v>
      </c>
      <c r="E22" s="1"/>
    </row>
    <row r="23" spans="1:5" ht="22.5" customHeight="1">
      <c r="A23" s="1"/>
      <c r="B23" s="4">
        <v>38998</v>
      </c>
      <c r="C23" s="7" t="s">
        <v>6</v>
      </c>
      <c r="D23" s="5">
        <v>6</v>
      </c>
      <c r="E23" s="1"/>
    </row>
    <row r="24" spans="1:5" ht="22.5" customHeight="1">
      <c r="A24" s="1"/>
      <c r="B24" s="4">
        <v>38998</v>
      </c>
      <c r="C24" s="7" t="s">
        <v>3</v>
      </c>
      <c r="D24" s="5">
        <v>16</v>
      </c>
      <c r="E24" s="1"/>
    </row>
    <row r="25" spans="1:5" ht="22.5" customHeight="1">
      <c r="A25" s="1"/>
      <c r="B25" s="4">
        <v>38999</v>
      </c>
      <c r="C25" s="7" t="s">
        <v>4</v>
      </c>
      <c r="D25" s="5">
        <v>7</v>
      </c>
      <c r="E25" s="1"/>
    </row>
    <row r="26" spans="1:5" ht="22.5" customHeight="1">
      <c r="A26" s="1"/>
      <c r="B26" s="1"/>
      <c r="C26" s="1"/>
      <c r="D26" s="1"/>
      <c r="E26" s="1"/>
    </row>
  </sheetData>
  <conditionalFormatting sqref="B3:D12 F3:H3 F4:G4 B16:D25 F16:G16">
    <cfRule type="expression" priority="1" dxfId="0" stopIfTrue="1">
      <formula>MOD(ROW(),2)</formula>
    </cfRule>
    <cfRule type="expression" priority="2" dxfId="1" stopIfTrue="1">
      <formula>MOD(ROW()-1,2)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workbookViewId="0" topLeftCell="A1">
      <selection activeCell="B2" sqref="B2"/>
    </sheetView>
  </sheetViews>
  <sheetFormatPr defaultColWidth="8.796875" defaultRowHeight="14.25"/>
  <cols>
    <col min="1" max="1" width="3.8984375" style="0" customWidth="1"/>
    <col min="2" max="4" width="8.8984375" style="0" customWidth="1"/>
    <col min="5" max="5" width="3.8984375" style="0" customWidth="1"/>
    <col min="6" max="9" width="8.8984375" style="0" customWidth="1"/>
    <col min="10" max="10" width="3.8984375" style="0" customWidth="1"/>
  </cols>
  <sheetData>
    <row r="1" spans="1:5" ht="13.5">
      <c r="A1" s="1"/>
      <c r="B1" s="1"/>
      <c r="C1" s="1"/>
      <c r="D1" s="1"/>
      <c r="E1" s="1"/>
    </row>
    <row r="2" spans="1:8" ht="22.5" customHeight="1">
      <c r="A2" s="1"/>
      <c r="B2" s="3" t="s">
        <v>0</v>
      </c>
      <c r="C2" s="2" t="s">
        <v>1</v>
      </c>
      <c r="D2" s="6" t="s">
        <v>2</v>
      </c>
      <c r="E2" s="1"/>
      <c r="F2" s="3" t="s">
        <v>0</v>
      </c>
      <c r="G2" s="3" t="s">
        <v>1</v>
      </c>
      <c r="H2" s="6" t="s">
        <v>2</v>
      </c>
    </row>
    <row r="3" spans="1:8" ht="22.5" customHeight="1">
      <c r="A3" s="1"/>
      <c r="B3" s="4">
        <v>38991</v>
      </c>
      <c r="C3" s="7" t="s">
        <v>3</v>
      </c>
      <c r="D3" s="5">
        <v>5</v>
      </c>
      <c r="E3" s="1"/>
      <c r="F3" s="4">
        <v>38991</v>
      </c>
      <c r="G3" s="4" t="s">
        <v>3</v>
      </c>
      <c r="H3" s="5">
        <f>DSUM(B$2:D$12,H$2,F$2:G3)-SUM(H$2:H2)</f>
        <v>5</v>
      </c>
    </row>
    <row r="4" spans="1:8" ht="22.5" customHeight="1">
      <c r="A4" s="1"/>
      <c r="B4" s="4">
        <v>38991</v>
      </c>
      <c r="C4" s="7" t="s">
        <v>4</v>
      </c>
      <c r="D4" s="5">
        <v>2</v>
      </c>
      <c r="E4" s="1"/>
      <c r="F4" s="4">
        <v>38994</v>
      </c>
      <c r="G4" s="4" t="s">
        <v>7</v>
      </c>
      <c r="H4" s="5">
        <f>DSUM(B$2:D$12,H$2,F$2:G4)-SUM(H$2:H3)</f>
        <v>4</v>
      </c>
    </row>
    <row r="5" spans="1:5" ht="22.5" customHeight="1">
      <c r="A5" s="1"/>
      <c r="B5" s="4">
        <v>38992</v>
      </c>
      <c r="C5" s="7" t="s">
        <v>5</v>
      </c>
      <c r="D5" s="5">
        <v>13</v>
      </c>
      <c r="E5" s="1"/>
    </row>
    <row r="6" spans="1:5" ht="22.5" customHeight="1">
      <c r="A6" s="1"/>
      <c r="B6" s="4">
        <v>38994</v>
      </c>
      <c r="C6" s="7" t="s">
        <v>6</v>
      </c>
      <c r="D6" s="5">
        <v>4</v>
      </c>
      <c r="E6" s="1"/>
    </row>
    <row r="7" spans="1:5" ht="22.5" customHeight="1">
      <c r="A7" s="1"/>
      <c r="B7" s="4">
        <v>38995</v>
      </c>
      <c r="C7" s="7" t="s">
        <v>3</v>
      </c>
      <c r="D7" s="5">
        <v>8</v>
      </c>
      <c r="E7" s="1"/>
    </row>
    <row r="8" spans="1:5" ht="22.5" customHeight="1">
      <c r="A8" s="1"/>
      <c r="B8" s="4">
        <v>38996</v>
      </c>
      <c r="C8" s="7" t="s">
        <v>4</v>
      </c>
      <c r="D8" s="5">
        <v>11</v>
      </c>
      <c r="E8" s="1"/>
    </row>
    <row r="9" spans="1:5" ht="22.5" customHeight="1">
      <c r="A9" s="1"/>
      <c r="B9" s="4">
        <v>38998</v>
      </c>
      <c r="C9" s="7" t="s">
        <v>5</v>
      </c>
      <c r="D9" s="5">
        <v>8</v>
      </c>
      <c r="E9" s="1"/>
    </row>
    <row r="10" spans="1:5" ht="22.5" customHeight="1">
      <c r="A10" s="1"/>
      <c r="B10" s="4">
        <v>38998</v>
      </c>
      <c r="C10" s="7" t="s">
        <v>6</v>
      </c>
      <c r="D10" s="5">
        <v>6</v>
      </c>
      <c r="E10" s="1"/>
    </row>
    <row r="11" spans="1:5" ht="22.5" customHeight="1">
      <c r="A11" s="1"/>
      <c r="B11" s="4">
        <v>38998</v>
      </c>
      <c r="C11" s="7" t="s">
        <v>3</v>
      </c>
      <c r="D11" s="5">
        <v>16</v>
      </c>
      <c r="E11" s="1"/>
    </row>
    <row r="12" spans="1:5" ht="22.5" customHeight="1">
      <c r="A12" s="1"/>
      <c r="B12" s="4">
        <v>38999</v>
      </c>
      <c r="C12" s="7" t="s">
        <v>4</v>
      </c>
      <c r="D12" s="5">
        <v>7</v>
      </c>
      <c r="E12" s="1"/>
    </row>
    <row r="13" spans="1:5" ht="22.5" customHeight="1">
      <c r="A13" s="1"/>
      <c r="B13" s="1"/>
      <c r="C13" s="1"/>
      <c r="D13" s="1"/>
      <c r="E13" s="1"/>
    </row>
  </sheetData>
  <conditionalFormatting sqref="B3:D12 F3:H4">
    <cfRule type="expression" priority="1" dxfId="0" stopIfTrue="1">
      <formula>MOD(ROW(),2)</formula>
    </cfRule>
    <cfRule type="expression" priority="2" dxfId="1" stopIfTrue="1">
      <formula>MOD(ROW()-1,2)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workbookViewId="0" topLeftCell="A1">
      <selection activeCell="E3" sqref="E3"/>
    </sheetView>
  </sheetViews>
  <sheetFormatPr defaultColWidth="8.796875" defaultRowHeight="14.25"/>
  <cols>
    <col min="1" max="1" width="3.8984375" style="0" customWidth="1"/>
    <col min="2" max="4" width="8.8984375" style="0" customWidth="1"/>
    <col min="5" max="5" width="3.8984375" style="0" customWidth="1"/>
    <col min="6" max="9" width="8.8984375" style="0" customWidth="1"/>
    <col min="10" max="10" width="3.8984375" style="0" customWidth="1"/>
  </cols>
  <sheetData>
    <row r="1" spans="1:6" ht="13.5">
      <c r="A1" s="1"/>
      <c r="B1" s="1"/>
      <c r="C1" s="1"/>
      <c r="D1" s="1"/>
      <c r="E1" s="1"/>
      <c r="F1" s="8"/>
    </row>
    <row r="2" spans="1:8" ht="22.5" customHeight="1">
      <c r="A2" s="1"/>
      <c r="B2" s="3" t="s">
        <v>0</v>
      </c>
      <c r="C2" s="2" t="s">
        <v>1</v>
      </c>
      <c r="D2" s="6" t="s">
        <v>2</v>
      </c>
      <c r="E2" s="1" t="str">
        <f>"=(B3=F$"&amp;ROW()&amp;")*(C3=G$"&amp;ROW()&amp;")"</f>
        <v>=(B3=F$2)*(C3=G$2)</v>
      </c>
      <c r="F2" s="3" t="s">
        <v>0</v>
      </c>
      <c r="G2" s="3" t="s">
        <v>1</v>
      </c>
      <c r="H2" s="6" t="s">
        <v>2</v>
      </c>
    </row>
    <row r="3" spans="1:8" ht="22.5" customHeight="1">
      <c r="A3" s="1"/>
      <c r="B3" s="4">
        <v>38991</v>
      </c>
      <c r="C3" s="7" t="s">
        <v>3</v>
      </c>
      <c r="D3" s="5">
        <v>5</v>
      </c>
      <c r="E3" s="1">
        <f>(B3=F$3)*(C3=G$3)</f>
        <v>1</v>
      </c>
      <c r="F3" s="4">
        <v>38991</v>
      </c>
      <c r="G3" s="4" t="s">
        <v>3</v>
      </c>
      <c r="H3" s="5">
        <f>DSUM(B$2:D$12,H$2,E2:E3)</f>
        <v>5</v>
      </c>
    </row>
    <row r="4" spans="1:8" ht="22.5" customHeight="1">
      <c r="A4" s="1"/>
      <c r="B4" s="4">
        <v>38991</v>
      </c>
      <c r="C4" s="7" t="s">
        <v>4</v>
      </c>
      <c r="D4" s="5">
        <v>2</v>
      </c>
      <c r="E4" s="1">
        <f>(B3=F$4)*(C3=G$4)</f>
        <v>0</v>
      </c>
      <c r="F4" s="4">
        <v>38994</v>
      </c>
      <c r="G4" s="4" t="s">
        <v>7</v>
      </c>
      <c r="H4" s="5">
        <f>DSUM(B$2:D$12,H$2,E3:E4)</f>
        <v>4</v>
      </c>
    </row>
    <row r="5" spans="1:5" ht="22.5" customHeight="1">
      <c r="A5" s="1"/>
      <c r="B5" s="4">
        <v>38992</v>
      </c>
      <c r="C5" s="7" t="s">
        <v>5</v>
      </c>
      <c r="D5" s="5">
        <v>13</v>
      </c>
      <c r="E5" s="1"/>
    </row>
    <row r="6" spans="1:5" ht="22.5" customHeight="1">
      <c r="A6" s="1"/>
      <c r="B6" s="4">
        <v>38994</v>
      </c>
      <c r="C6" s="7" t="s">
        <v>6</v>
      </c>
      <c r="D6" s="5">
        <v>4</v>
      </c>
      <c r="E6" s="1"/>
    </row>
    <row r="7" spans="1:5" ht="22.5" customHeight="1">
      <c r="A7" s="1"/>
      <c r="B7" s="4">
        <v>38995</v>
      </c>
      <c r="C7" s="7" t="s">
        <v>3</v>
      </c>
      <c r="D7" s="5">
        <v>8</v>
      </c>
      <c r="E7" s="1"/>
    </row>
    <row r="8" spans="1:5" ht="22.5" customHeight="1">
      <c r="A8" s="1"/>
      <c r="B8" s="4">
        <v>38996</v>
      </c>
      <c r="C8" s="7" t="s">
        <v>4</v>
      </c>
      <c r="D8" s="5">
        <v>11</v>
      </c>
      <c r="E8" s="1"/>
    </row>
    <row r="9" spans="1:5" ht="22.5" customHeight="1">
      <c r="A9" s="1"/>
      <c r="B9" s="4">
        <v>38998</v>
      </c>
      <c r="C9" s="7" t="s">
        <v>5</v>
      </c>
      <c r="D9" s="5">
        <v>8</v>
      </c>
      <c r="E9" s="1"/>
    </row>
    <row r="10" spans="1:5" ht="22.5" customHeight="1">
      <c r="A10" s="1"/>
      <c r="B10" s="4">
        <v>38998</v>
      </c>
      <c r="C10" s="7" t="s">
        <v>6</v>
      </c>
      <c r="D10" s="5">
        <v>6</v>
      </c>
      <c r="E10" s="1"/>
    </row>
    <row r="11" spans="1:5" ht="22.5" customHeight="1">
      <c r="A11" s="1"/>
      <c r="B11" s="4">
        <v>38998</v>
      </c>
      <c r="C11" s="7" t="s">
        <v>3</v>
      </c>
      <c r="D11" s="5">
        <v>16</v>
      </c>
      <c r="E11" s="1"/>
    </row>
    <row r="12" spans="1:5" ht="22.5" customHeight="1">
      <c r="A12" s="1"/>
      <c r="B12" s="4">
        <v>38999</v>
      </c>
      <c r="C12" s="7" t="s">
        <v>4</v>
      </c>
      <c r="D12" s="5">
        <v>7</v>
      </c>
      <c r="E12" s="1"/>
    </row>
    <row r="13" spans="1:5" ht="22.5" customHeight="1">
      <c r="A13" s="1"/>
      <c r="B13" s="1"/>
      <c r="C13" s="1"/>
      <c r="D13" s="1"/>
      <c r="E13" s="1"/>
    </row>
  </sheetData>
  <conditionalFormatting sqref="B3:D12 F3:H4">
    <cfRule type="expression" priority="1" dxfId="0" stopIfTrue="1">
      <formula>MOD(ROW(),2)</formula>
    </cfRule>
    <cfRule type="expression" priority="2" dxfId="1" stopIfTrue="1">
      <formula>MOD(ROW()-1,2)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5" zoomScaleNormal="85" workbookViewId="0" topLeftCell="A1">
      <selection activeCell="H3" sqref="H3"/>
    </sheetView>
  </sheetViews>
  <sheetFormatPr defaultColWidth="8.796875" defaultRowHeight="14.25"/>
  <cols>
    <col min="1" max="1" width="3.8984375" style="0" customWidth="1"/>
    <col min="2" max="4" width="8.8984375" style="0" customWidth="1"/>
    <col min="5" max="5" width="3.8984375" style="0" customWidth="1"/>
    <col min="6" max="9" width="8.8984375" style="0" customWidth="1"/>
    <col min="10" max="10" width="3.8984375" style="0" customWidth="1"/>
  </cols>
  <sheetData>
    <row r="1" spans="1:6" ht="13.5">
      <c r="A1" s="1"/>
      <c r="B1" s="1"/>
      <c r="C1" s="1"/>
      <c r="D1" s="1"/>
      <c r="E1" s="9"/>
      <c r="F1" s="8"/>
    </row>
    <row r="2" spans="1:8" ht="22.5" customHeight="1">
      <c r="A2" s="1"/>
      <c r="B2" s="3" t="s">
        <v>0</v>
      </c>
      <c r="C2" s="2" t="s">
        <v>1</v>
      </c>
      <c r="D2" s="6" t="s">
        <v>2</v>
      </c>
      <c r="E2" s="9"/>
      <c r="F2" s="3" t="s">
        <v>0</v>
      </c>
      <c r="G2" s="3" t="s">
        <v>1</v>
      </c>
      <c r="H2" s="6" t="s">
        <v>2</v>
      </c>
    </row>
    <row r="3" spans="1:8" ht="22.5" customHeight="1">
      <c r="A3" s="1"/>
      <c r="B3" s="4">
        <v>38991</v>
      </c>
      <c r="C3" s="7" t="s">
        <v>9</v>
      </c>
      <c r="D3" s="5">
        <v>5</v>
      </c>
      <c r="E3" s="9"/>
      <c r="F3" s="4">
        <v>38991</v>
      </c>
      <c r="G3" s="4" t="s">
        <v>9</v>
      </c>
      <c r="H3" s="5">
        <f>DSUM(B$2:D$12,D$2,INDEX('条件シート'!$1:$2,,ROW(H1)))</f>
        <v>5</v>
      </c>
    </row>
    <row r="4" spans="1:8" ht="22.5" customHeight="1">
      <c r="A4" s="1"/>
      <c r="B4" s="4">
        <v>38991</v>
      </c>
      <c r="C4" s="7" t="s">
        <v>10</v>
      </c>
      <c r="D4" s="5">
        <v>2</v>
      </c>
      <c r="E4" s="9"/>
      <c r="F4" s="4">
        <v>38994</v>
      </c>
      <c r="G4" s="4" t="s">
        <v>11</v>
      </c>
      <c r="H4" s="5">
        <f>DSUM(B$2:D$12,D$2,INDEX('条件シート'!$1:$2,,ROW(H2)))</f>
        <v>4</v>
      </c>
    </row>
    <row r="5" spans="1:5" ht="22.5" customHeight="1">
      <c r="A5" s="1"/>
      <c r="B5" s="4">
        <v>38992</v>
      </c>
      <c r="C5" s="7" t="s">
        <v>12</v>
      </c>
      <c r="D5" s="5">
        <v>13</v>
      </c>
      <c r="E5" s="9"/>
    </row>
    <row r="6" spans="1:5" ht="22.5" customHeight="1">
      <c r="A6" s="1"/>
      <c r="B6" s="4">
        <v>38994</v>
      </c>
      <c r="C6" s="7" t="s">
        <v>11</v>
      </c>
      <c r="D6" s="5">
        <v>4</v>
      </c>
      <c r="E6" s="9"/>
    </row>
    <row r="7" spans="1:5" ht="22.5" customHeight="1">
      <c r="A7" s="1"/>
      <c r="B7" s="4">
        <v>38995</v>
      </c>
      <c r="C7" s="7" t="s">
        <v>9</v>
      </c>
      <c r="D7" s="5">
        <v>8</v>
      </c>
      <c r="E7" s="9"/>
    </row>
    <row r="8" spans="1:5" ht="22.5" customHeight="1">
      <c r="A8" s="1"/>
      <c r="B8" s="4">
        <v>38996</v>
      </c>
      <c r="C8" s="7" t="s">
        <v>10</v>
      </c>
      <c r="D8" s="5">
        <v>11</v>
      </c>
      <c r="E8" s="9"/>
    </row>
    <row r="9" spans="1:5" ht="22.5" customHeight="1">
      <c r="A9" s="1"/>
      <c r="B9" s="4">
        <v>38998</v>
      </c>
      <c r="C9" s="7" t="s">
        <v>12</v>
      </c>
      <c r="D9" s="5">
        <v>8</v>
      </c>
      <c r="E9" s="9"/>
    </row>
    <row r="10" spans="1:5" ht="22.5" customHeight="1">
      <c r="A10" s="1"/>
      <c r="B10" s="4">
        <v>38998</v>
      </c>
      <c r="C10" s="7" t="s">
        <v>11</v>
      </c>
      <c r="D10" s="5">
        <v>6</v>
      </c>
      <c r="E10" s="9"/>
    </row>
    <row r="11" spans="1:5" ht="22.5" customHeight="1">
      <c r="A11" s="1"/>
      <c r="B11" s="4">
        <v>38998</v>
      </c>
      <c r="C11" s="7" t="s">
        <v>9</v>
      </c>
      <c r="D11" s="5">
        <v>16</v>
      </c>
      <c r="E11" s="9"/>
    </row>
    <row r="12" spans="1:5" ht="22.5" customHeight="1">
      <c r="A12" s="1"/>
      <c r="B12" s="4">
        <v>38999</v>
      </c>
      <c r="C12" s="7" t="s">
        <v>10</v>
      </c>
      <c r="D12" s="5">
        <v>7</v>
      </c>
      <c r="E12" s="9"/>
    </row>
    <row r="13" spans="1:5" ht="22.5" customHeight="1">
      <c r="A13" s="1"/>
      <c r="B13" s="1"/>
      <c r="C13" s="1"/>
      <c r="D13" s="1"/>
      <c r="E13" s="9"/>
    </row>
  </sheetData>
  <conditionalFormatting sqref="B3:D12 F3:H4">
    <cfRule type="expression" priority="1" dxfId="0" stopIfTrue="1">
      <formula>MOD(ROW(),2)</formula>
    </cfRule>
    <cfRule type="expression" priority="2" dxfId="1" stopIfTrue="1">
      <formula>MOD(ROW()-1,2)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2" sqref="A2"/>
    </sheetView>
  </sheetViews>
  <sheetFormatPr defaultColWidth="8.796875" defaultRowHeight="14.25"/>
  <sheetData>
    <row r="1" spans="1:4" ht="13.5">
      <c r="A1">
        <f>COLUMN()</f>
        <v>1</v>
      </c>
      <c r="B1">
        <f>COLUMN()</f>
        <v>2</v>
      </c>
      <c r="C1">
        <f>COLUMN()</f>
        <v>3</v>
      </c>
      <c r="D1">
        <f>COLUMN()</f>
        <v>4</v>
      </c>
    </row>
    <row r="2" spans="1:4" ht="13.5">
      <c r="A2" t="b">
        <f>AND(OR(INDEX('重複あり２'!$F:$F,2+A$1)="",INDEX('重複あり２'!$F:$F,2+A$1)='重複あり２'!$B3),OR(INDEX('重複あり２'!$G:$G,2+A$1)="",INDEX('重複あり２'!$G:$G,2+A$1)='重複あり２'!$C3))</f>
        <v>1</v>
      </c>
      <c r="B2" t="b">
        <f>AND(OR(INDEX('重複あり２'!$F:$F,2+B$1)="",INDEX('重複あり２'!$F:$F,2+B$1)='重複あり２'!$B3),OR(INDEX('重複あり２'!$G:$G,2+B$1)="",INDEX('重複あり２'!$G:$G,2+B$1)='重複あり２'!$C3))</f>
        <v>0</v>
      </c>
      <c r="C2" t="b">
        <f>AND(OR(INDEX('重複あり２'!$F:$F,2+C$1)="",INDEX('重複あり２'!$F:$F,2+C$1)='重複あり２'!$B3),OR(INDEX('重複あり２'!$G:$G,2+C$1)="",INDEX('重複あり２'!$G:$G,2+C$1)='重複あり２'!$C3))</f>
        <v>1</v>
      </c>
      <c r="D2" t="b">
        <f>AND(OR(INDEX('重複あり２'!$F:$F,2+D$1)="",INDEX('重複あり２'!$F:$F,2+D$1)='重複あり２'!$B3),OR(INDEX('重複あり２'!$G:$G,2+D$1)="",INDEX('重複あり２'!$G:$G,2+D$1)='重複あり２'!$C3))</f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2006-10-24T00:52:51Z</dcterms:created>
  <dcterms:modified xsi:type="dcterms:W3CDTF">2010-05-21T05:38:11Z</dcterms:modified>
  <cp:category/>
  <cp:version/>
  <cp:contentType/>
  <cp:contentStatus/>
</cp:coreProperties>
</file>