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stanaka\Desktop\"/>
    </mc:Choice>
  </mc:AlternateContent>
  <xr:revisionPtr revIDLastSave="0" documentId="8_{336BBB24-0086-423E-BB15-925CEA205937}" xr6:coauthVersionLast="45" xr6:coauthVersionMax="45" xr10:uidLastSave="{00000000-0000-0000-0000-000000000000}"/>
  <bookViews>
    <workbookView xWindow="3525" yWindow="1995" windowWidth="21915" windowHeight="13560" activeTab="1"/>
  </bookViews>
  <sheets>
    <sheet name="作業セル版" sheetId="1" r:id="rId1"/>
    <sheet name="単式版" sheetId="2" r:id="rId2"/>
    <sheet name="例" sheetId="4" r:id="rId3"/>
  </sheets>
  <definedNames>
    <definedName name="CD" localSheetId="2">10-MOD(SUM(MID(例!$A$2*1000+例!$B1,ROW(!$A$1:$IV$12),1)*(1+MOD((ROW(!$A$1:$IV$12)-1),2)*2)),10)</definedName>
    <definedName name="CD">MOD(10-SUM(MID(!$A$1*1000+!$B1,ROW(!$A$1:$IV$12),1)*(1+MOD((ROW(!$A$1:$IV$12)-1),2)*2)),10)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" i="2"/>
  <c r="C1" i="1"/>
  <c r="B10" i="1" s="1"/>
  <c r="A6" i="4"/>
  <c r="A7" i="4"/>
  <c r="A8" i="4"/>
  <c r="A9" i="4"/>
  <c r="A10" i="4"/>
  <c r="A5" i="4"/>
  <c r="D2" i="2"/>
  <c r="D3" i="2"/>
  <c r="D4" i="2"/>
  <c r="D5" i="2"/>
  <c r="D6" i="2"/>
  <c r="D7" i="2"/>
  <c r="D8" i="2"/>
  <c r="D9" i="2"/>
  <c r="D10" i="2"/>
  <c r="D1" i="2"/>
  <c r="B3" i="1" l="1"/>
  <c r="B6" i="1"/>
  <c r="B9" i="1"/>
  <c r="B12" i="1"/>
  <c r="B5" i="1"/>
  <c r="B8" i="1"/>
  <c r="B13" i="1"/>
  <c r="B4" i="1"/>
  <c r="B11" i="1"/>
  <c r="B14" i="1"/>
  <c r="B7" i="1"/>
  <c r="C4" i="1" l="1"/>
  <c r="C5" i="1" s="1"/>
  <c r="C6" i="1" s="1"/>
  <c r="C3" i="1"/>
</calcChain>
</file>

<file path=xl/sharedStrings.xml><?xml version="1.0" encoding="utf-8"?>
<sst xmlns="http://schemas.openxmlformats.org/spreadsheetml/2006/main" count="10" uniqueCount="5">
  <si>
    <t>企業コード</t>
    <rPh sb="0" eb="2">
      <t>キギョウ</t>
    </rPh>
    <phoneticPr fontId="3"/>
  </si>
  <si>
    <t>企業・商品コード＋C/D</t>
    <rPh sb="0" eb="2">
      <t>キギョウ</t>
    </rPh>
    <rPh sb="3" eb="5">
      <t>ショウヒン</t>
    </rPh>
    <phoneticPr fontId="3"/>
  </si>
  <si>
    <t>番号</t>
    <rPh sb="0" eb="2">
      <t>バンゴウ</t>
    </rPh>
    <phoneticPr fontId="3"/>
  </si>
  <si>
    <t>商品名</t>
    <rPh sb="0" eb="3">
      <t>ショウヒンメイ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</si>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</sst>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000000000"/>
    <numFmt numFmtId="177" formatCode="[DBNum3]000"/>
  </numFmts>
  <fonts count="6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2" borderId="0" xfId="0" applyFill="1">
      <alignment vertical="center"/>
    </xf>
    <xf numFmtId="1" fontId="0" fillId="2" borderId="0" xfId="0" applyNumberForma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3" borderId="2" xfId="0" applyFont="1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distributed" vertical="center" indent="1"/>
    </xf>
    <xf numFmtId="177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vertical="center" shrinkToFit="1"/>
    </xf>
  </cellXfs>
  <cellStyles count="1">
    <cellStyle name="標準" xfId="0" builtinId="0"/>
  </cellStyles>
  <dxfs count="2">
    <dxf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 patternType="mediumGray">
          <fgColor indexed="9"/>
          <bgColor indexed="44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4"/>
  <sheetViews>
    <sheetView zoomScale="130" workbookViewId="0">
      <selection activeCell="C1" sqref="C1"/>
    </sheetView>
  </sheetViews>
  <sheetFormatPr defaultRowHeight="13.5" x14ac:dyDescent="0.15"/>
  <cols>
    <col min="1" max="1" width="10.5" bestFit="1" customWidth="1"/>
    <col min="3" max="3" width="13.875" bestFit="1" customWidth="1"/>
    <col min="4" max="4" width="12.75" bestFit="1" customWidth="1"/>
  </cols>
  <sheetData>
    <row r="1" spans="1:4" x14ac:dyDescent="0.15">
      <c r="A1">
        <v>456995111</v>
      </c>
      <c r="B1">
        <v>128</v>
      </c>
      <c r="C1" s="1" t="str">
        <f>TEXT(A1*10^4+B1*10,0)</f>
        <v>4569951111280</v>
      </c>
      <c r="D1">
        <v>456995111128</v>
      </c>
    </row>
    <row r="3" spans="1:4" x14ac:dyDescent="0.15">
      <c r="A3">
        <v>1</v>
      </c>
      <c r="B3">
        <f>MID(C$1,A3,1)*1</f>
        <v>4</v>
      </c>
      <c r="C3">
        <f>SUM(B3,B5,B7,B9,B11,B13)</f>
        <v>23</v>
      </c>
    </row>
    <row r="4" spans="1:4" x14ac:dyDescent="0.15">
      <c r="A4">
        <v>2</v>
      </c>
      <c r="B4">
        <f t="shared" ref="B4:B14" si="0">MID(C$1,A4,1)*1</f>
        <v>5</v>
      </c>
      <c r="C4">
        <f>SUM(B4,B6,B8,B10,B12,B14)</f>
        <v>29</v>
      </c>
    </row>
    <row r="5" spans="1:4" x14ac:dyDescent="0.15">
      <c r="A5">
        <v>3</v>
      </c>
      <c r="B5">
        <f t="shared" si="0"/>
        <v>6</v>
      </c>
      <c r="C5">
        <f>C4*3+C3</f>
        <v>110</v>
      </c>
    </row>
    <row r="6" spans="1:4" x14ac:dyDescent="0.15">
      <c r="A6">
        <v>4</v>
      </c>
      <c r="B6">
        <f t="shared" si="0"/>
        <v>9</v>
      </c>
      <c r="C6" s="2">
        <f>MOD(10-C5,10)</f>
        <v>0</v>
      </c>
    </row>
    <row r="7" spans="1:4" x14ac:dyDescent="0.15">
      <c r="A7">
        <v>5</v>
      </c>
      <c r="B7">
        <f t="shared" si="0"/>
        <v>9</v>
      </c>
    </row>
    <row r="8" spans="1:4" x14ac:dyDescent="0.15">
      <c r="A8">
        <v>6</v>
      </c>
      <c r="B8">
        <f t="shared" si="0"/>
        <v>5</v>
      </c>
    </row>
    <row r="9" spans="1:4" x14ac:dyDescent="0.15">
      <c r="A9">
        <v>7</v>
      </c>
      <c r="B9">
        <f t="shared" si="0"/>
        <v>1</v>
      </c>
    </row>
    <row r="10" spans="1:4" x14ac:dyDescent="0.15">
      <c r="A10">
        <v>8</v>
      </c>
      <c r="B10">
        <f t="shared" si="0"/>
        <v>1</v>
      </c>
    </row>
    <row r="11" spans="1:4" x14ac:dyDescent="0.15">
      <c r="A11">
        <v>9</v>
      </c>
      <c r="B11">
        <f t="shared" si="0"/>
        <v>1</v>
      </c>
    </row>
    <row r="12" spans="1:4" x14ac:dyDescent="0.15">
      <c r="A12">
        <v>10</v>
      </c>
      <c r="B12">
        <f t="shared" si="0"/>
        <v>1</v>
      </c>
    </row>
    <row r="13" spans="1:4" x14ac:dyDescent="0.15">
      <c r="A13">
        <v>11</v>
      </c>
      <c r="B13">
        <f t="shared" si="0"/>
        <v>2</v>
      </c>
    </row>
    <row r="14" spans="1:4" x14ac:dyDescent="0.15">
      <c r="A14">
        <v>12</v>
      </c>
      <c r="B14">
        <f t="shared" si="0"/>
        <v>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0"/>
  <sheetViews>
    <sheetView tabSelected="1" zoomScale="130" workbookViewId="0"/>
  </sheetViews>
  <sheetFormatPr defaultRowHeight="13.5" x14ac:dyDescent="0.15"/>
  <cols>
    <col min="1" max="1" width="10.5" bestFit="1" customWidth="1"/>
    <col min="3" max="3" width="13.875" bestFit="1" customWidth="1"/>
    <col min="4" max="4" width="15" bestFit="1" customWidth="1"/>
  </cols>
  <sheetData>
    <row r="1" spans="1:4" x14ac:dyDescent="0.15">
      <c r="A1">
        <v>456995111</v>
      </c>
      <c r="B1">
        <v>123</v>
      </c>
      <c r="C1" s="3">
        <f>MOD(10-SUM(MID($A$1*1000+$B1,{1,2,3,4,5,6,7,8,9,10,11,12},1)*{1,3,1,3,1,3,1,3,1,3,1,3}),10)</f>
        <v>5</v>
      </c>
      <c r="D1" s="1">
        <f t="shared" ref="D1:D10" si="0">A$1*10^4+B1*10+CD</f>
        <v>4569951111235</v>
      </c>
    </row>
    <row r="2" spans="1:4" x14ac:dyDescent="0.15">
      <c r="B2">
        <v>124</v>
      </c>
      <c r="C2" s="3">
        <f>MOD(10-SUM(MID($A$1*1000+$B2,{1,2,3,4,5,6,7,8,9,10,11,12},1)*{1,3,1,3,1,3,1,3,1,3,1,3}),10)</f>
        <v>2</v>
      </c>
      <c r="D2" s="1">
        <f t="shared" si="0"/>
        <v>4569951111242</v>
      </c>
    </row>
    <row r="3" spans="1:4" x14ac:dyDescent="0.15">
      <c r="B3">
        <v>125</v>
      </c>
      <c r="C3" s="3">
        <f>MOD(10-SUM(MID($A$1*1000+$B3,{1,2,3,4,5,6,7,8,9,10,11,12},1)*{1,3,1,3,1,3,1,3,1,3,1,3}),10)</f>
        <v>9</v>
      </c>
      <c r="D3" s="1">
        <f t="shared" si="0"/>
        <v>4569951111259</v>
      </c>
    </row>
    <row r="4" spans="1:4" x14ac:dyDescent="0.15">
      <c r="B4">
        <v>126</v>
      </c>
      <c r="C4" s="3">
        <f>MOD(10-SUM(MID($A$1*1000+$B4,{1,2,3,4,5,6,7,8,9,10,11,12},1)*{1,3,1,3,1,3,1,3,1,3,1,3}),10)</f>
        <v>6</v>
      </c>
      <c r="D4" s="1">
        <f t="shared" si="0"/>
        <v>4569951111266</v>
      </c>
    </row>
    <row r="5" spans="1:4" x14ac:dyDescent="0.15">
      <c r="B5">
        <v>127</v>
      </c>
      <c r="C5" s="3">
        <f>MOD(10-SUM(MID($A$1*1000+$B5,{1,2,3,4,5,6,7,8,9,10,11,12},1)*{1,3,1,3,1,3,1,3,1,3,1,3}),10)</f>
        <v>3</v>
      </c>
      <c r="D5" s="1">
        <f t="shared" si="0"/>
        <v>4569951111273</v>
      </c>
    </row>
    <row r="6" spans="1:4" x14ac:dyDescent="0.15">
      <c r="B6">
        <v>128</v>
      </c>
      <c r="C6" s="3">
        <f>MOD(10-SUM(MID($A$1*1000+$B6,{1,2,3,4,5,6,7,8,9,10,11,12},1)*{1,3,1,3,1,3,1,3,1,3,1,3}),10)</f>
        <v>0</v>
      </c>
      <c r="D6" s="1">
        <f t="shared" si="0"/>
        <v>4569951111280</v>
      </c>
    </row>
    <row r="7" spans="1:4" x14ac:dyDescent="0.15">
      <c r="B7">
        <v>129</v>
      </c>
      <c r="C7" s="3">
        <f>MOD(10-SUM(MID($A$1*1000+$B7,{1,2,3,4,5,6,7,8,9,10,11,12},1)*{1,3,1,3,1,3,1,3,1,3,1,3}),10)</f>
        <v>7</v>
      </c>
      <c r="D7" s="1">
        <f t="shared" si="0"/>
        <v>4569951111297</v>
      </c>
    </row>
    <row r="8" spans="1:4" x14ac:dyDescent="0.15">
      <c r="B8">
        <v>130</v>
      </c>
      <c r="C8" s="3">
        <f>MOD(10-SUM(MID($A$1*1000+$B8,{1,2,3,4,5,6,7,8,9,10,11,12},1)*{1,3,1,3,1,3,1,3,1,3,1,3}),10)</f>
        <v>3</v>
      </c>
      <c r="D8" s="1">
        <f t="shared" si="0"/>
        <v>4569951111303</v>
      </c>
    </row>
    <row r="9" spans="1:4" x14ac:dyDescent="0.15">
      <c r="B9">
        <v>131</v>
      </c>
      <c r="C9" s="3">
        <f>MOD(10-SUM(MID($A$1*1000+$B9,{1,2,3,4,5,6,7,8,9,10,11,12},1)*{1,3,1,3,1,3,1,3,1,3,1,3}),10)</f>
        <v>0</v>
      </c>
      <c r="D9" s="1">
        <f t="shared" si="0"/>
        <v>4569951111310</v>
      </c>
    </row>
    <row r="10" spans="1:4" x14ac:dyDescent="0.15">
      <c r="B10">
        <v>132</v>
      </c>
      <c r="C10" s="3">
        <f>MOD(10-SUM(MID($A$1*1000+$B10,{1,2,3,4,5,6,7,8,9,10,11,12},1)*{1,3,1,3,1,3,1,3,1,3,1,3}),10)</f>
        <v>7</v>
      </c>
      <c r="D10" s="1">
        <f t="shared" si="0"/>
        <v>4569951111327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0"/>
  <sheetViews>
    <sheetView workbookViewId="0">
      <selection activeCell="A5" sqref="A5"/>
    </sheetView>
  </sheetViews>
  <sheetFormatPr defaultRowHeight="13.5" x14ac:dyDescent="0.15"/>
  <cols>
    <col min="1" max="1" width="35.125" bestFit="1" customWidth="1"/>
    <col min="2" max="2" width="8.25" bestFit="1" customWidth="1"/>
    <col min="3" max="3" width="31.25" customWidth="1"/>
  </cols>
  <sheetData>
    <row r="1" spans="1:3" x14ac:dyDescent="0.15">
      <c r="A1" s="4" t="s">
        <v>0</v>
      </c>
    </row>
    <row r="2" spans="1:3" x14ac:dyDescent="0.15">
      <c r="A2" s="5">
        <v>456995111</v>
      </c>
      <c r="B2" s="6"/>
      <c r="C2" s="7"/>
    </row>
    <row r="3" spans="1:3" x14ac:dyDescent="0.15">
      <c r="B3" s="6"/>
      <c r="C3" s="7"/>
    </row>
    <row r="4" spans="1:3" x14ac:dyDescent="0.15">
      <c r="A4" s="8" t="s">
        <v>1</v>
      </c>
      <c r="B4" s="8" t="s">
        <v>2</v>
      </c>
      <c r="C4" s="8" t="s">
        <v>3</v>
      </c>
    </row>
    <row r="5" spans="1:3" x14ac:dyDescent="0.15">
      <c r="A5" s="9">
        <f t="shared" ref="A5:A10" si="0">A$2*10^4+B5*10+CD</f>
        <v>4569951110009</v>
      </c>
      <c r="B5" s="10">
        <v>0</v>
      </c>
      <c r="C5" s="11" t="s">
        <v>4</v>
      </c>
    </row>
    <row r="6" spans="1:3" x14ac:dyDescent="0.15">
      <c r="A6" s="9">
        <f t="shared" si="0"/>
        <v>4569951110016</v>
      </c>
      <c r="B6" s="10">
        <v>1</v>
      </c>
      <c r="C6" s="11" t="s">
        <v>4</v>
      </c>
    </row>
    <row r="7" spans="1:3" x14ac:dyDescent="0.15">
      <c r="A7" s="9">
        <f t="shared" si="0"/>
        <v>4569951110023</v>
      </c>
      <c r="B7" s="10">
        <v>2</v>
      </c>
      <c r="C7" s="11" t="s">
        <v>4</v>
      </c>
    </row>
    <row r="8" spans="1:3" x14ac:dyDescent="0.15">
      <c r="A8" s="9">
        <f t="shared" si="0"/>
        <v>4569951110040</v>
      </c>
      <c r="B8" s="10">
        <v>3</v>
      </c>
      <c r="C8" s="11" t="s">
        <v>4</v>
      </c>
    </row>
    <row r="9" spans="1:3" x14ac:dyDescent="0.15">
      <c r="A9" s="9">
        <f t="shared" si="0"/>
        <v>4569951110047</v>
      </c>
      <c r="B9" s="10">
        <v>4</v>
      </c>
      <c r="C9" s="11" t="s">
        <v>4</v>
      </c>
    </row>
    <row r="10" spans="1:3" x14ac:dyDescent="0.15">
      <c r="A10" s="9">
        <f t="shared" si="0"/>
        <v>4569951110054</v>
      </c>
      <c r="B10" s="10">
        <v>5</v>
      </c>
      <c r="C10" s="11" t="s">
        <v>4</v>
      </c>
    </row>
  </sheetData>
  <phoneticPr fontId="1"/>
  <conditionalFormatting sqref="A5:C10">
    <cfRule type="expression" dxfId="1" priority="1" stopIfTrue="1">
      <formula>MOD(SUBTOTAL(3,$A$5:$A5),2)</formula>
    </cfRule>
    <cfRule type="expression" dxfId="0" priority="2" stopIfTrue="1">
      <formula>MOD(SUBTOTAL(3,$A$5:$A5)+1,2)</formula>
    </cfRule>
  </conditionalFormatting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作業セル版</vt:lpstr>
      <vt:lpstr>単式版</vt:lpstr>
      <vt:lpstr>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　雅之</cp:lastModifiedBy>
  <dcterms:created xsi:type="dcterms:W3CDTF">2008-04-05T00:45:40Z</dcterms:created>
  <dcterms:modified xsi:type="dcterms:W3CDTF">2020-06-30T01:50:11Z</dcterms:modified>
</cp:coreProperties>
</file>